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<sst xmlns="http://schemas.openxmlformats.org/spreadsheetml/2006/main" count="43" uniqueCount="42">
  <si>
    <t>Отчет № 9. 31.10.2025 8:35:02</t>
  </si>
  <si>
    <t>Итоговый финансовый отчет о поступлении и расходовании средств избирательного фонда  кандидата
Крынин Андрей Евгеньевич                     № 40810810235710000132
Сбербанк России ОАО 8593/00515 с.Долгоруково, ул.Советская, 1
 </t>
  </si>
  <si>
    <t>Выборы депутатов Совета депутатов Долгоруковского муниципального округа Липецкой области Российской Федерации первого созыва</t>
  </si>
  <si>
    <t>Липецкая область</t>
  </si>
  <si>
    <t>Трехмандатный №1 (№ 1)</t>
  </si>
  <si>
    <t>По состоянию на 18.09.2025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</si>
  <si>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</si>
  <si>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</si>
  <si>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</si>
  <si>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</si>
  <si>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</si>
  <si>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</si>
  <si>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</si>
  <si>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</si>
  <si>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</si>
  <si>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</si>
  <si>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</si>
  <si>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</si>
  <si>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</si>
  <si>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</si>
  <si>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</si>
  <si>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</si>
  <si>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</si>
  <si>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</si>
  <si>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</si>
  <si>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</si>
  <si>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</si>
  <si>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</si>
  <si>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</si>
  <si>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</si>
  <si>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</si>
  <si>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</si>
  <si>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</si>
  <si>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</si>
  <si>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</si>
  <si>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</si>
  <si>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</si>
  <si>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</si>
  <si>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Председатель</t>
  </si>
  <si>
    <t>Территориальной Избирательной комиссии Долгоруковского района</t>
  </si>
  <si>
    <t xml:space="preserve">    Т.С. Королева</t>
  </si>
  <si>
    <t>(инициалы, фамилия)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</si>
</sst>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quotePrefix="1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165100</xdr:rowOff>
    </xdr:from>
    <xdr:to>
      <xdr:col>4</xdr:col>
      <xdr:colOff>555625</xdr:colOff>
      <xdr:row>45</xdr:row>
      <xdr:rowOff>101600</xdr:rowOff>
    </xdr:to>
    <xdr:sp macro="" textlink="">
      <xdr:nvSpPr>
        <xdr:cNvPr id="2" name="TextBox 1"/>
        <xdr:cNvSpPr txBox="1"/>
      </xdr:nvSpPr>
      <xdr:spPr>
        <a:xfrm>
          <a:off x="3667125" y="263683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10000000000002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"214160"</f>
        <v>214160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"214160"</f>
        <v>214160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"214160"</f>
        <v>214160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89.25">
      <c r="A17" s="11" t="s">
        <v>13</v>
      </c>
      <c r="B17" s="12" t="str">
        <f>"Поступило в избирательный фонд денежных средств, подпадающих под действие ч.4, 9, 10 ст.56 областного закона от 06.06.2007 №60-ОЗ"</f>
        <v>Поступило в избирательный фонд денежных средств, подпадающих под действие ч.4, 9, 10 ст.56 областного закона от 06.06.2007 №60-ОЗ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бюджета"</f>
        <v>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жертвователям денежных средств, поступивших с нарушением установленного порядка"</f>
        <v>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23</v>
      </c>
      <c r="B27" s="12" t="str">
        <f>"Средств, поступивших с превышением предельного размера добровольных пожертвований"</f>
        <v>Средств, поступивших с превышением предельного размера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24</v>
      </c>
      <c r="B28" s="12" t="str">
        <f>"Возвращено жертвователям денежных средств, поступивших в установленном порядке"</f>
        <v>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"214160"</f>
        <v>214160</v>
      </c>
      <c r="E29" s="12" t="str">
        <f>""</f>
        <v/>
      </c>
    </row>
    <row r="30" spans="1:5" ht="25.5">
      <c r="A30" s="11" t="s">
        <v>26</v>
      </c>
      <c r="B30" s="12" t="str">
        <f>"На организацию сбора подписей избирателей"</f>
        <v>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27</v>
      </c>
      <c r="B31" s="12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"15900"</f>
        <v>15900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"198160"</f>
        <v>198160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76.5">
      <c r="A38" s="11" t="s">
        <v>34</v>
      </c>
      <c r="B38" s="12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"100"</f>
        <v>100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 (стр.310 = стр.10 - стр.120 - стр.190 - стр.300)"</f>
        <v>Остаток средств фонда на дату сдачи отчета (заверяется банковской справкой) (стр.310 = стр.10 - стр.120 - стр.190 - стр.300)</v>
      </c>
      <c r="C41" s="13" t="str">
        <f>"310"</f>
        <v>310</v>
      </c>
      <c r="D41" s="14" t="str">
        <f>"0"</f>
        <v>0</v>
      </c>
      <c r="E41" s="12" t="str">
        <f>""</f>
        <v/>
      </c>
    </row>
    <row r="44" spans="1:5">
      <c r="A44" s="15" t="s">
        <v>38</v>
      </c>
      <c r="B44" s="15"/>
      <c r="C44" s="15"/>
      <c r="D44" s="17" t="s">
        <v>40</v>
      </c>
      <c r="E44" s="17"/>
    </row>
    <row r="45" spans="1:5" ht="30" customHeight="1">
      <c r="A45" s="16" t="s">
        <v>39</v>
      </c>
      <c r="B45" s="16"/>
      <c r="C45" s="16"/>
      <c r="D45" s="18" t="s">
        <v>41</v>
      </c>
      <c r="E45" s="18"/>
    </row>
  </sheetData>
  <mergeCells count="13">
    <mergeCell ref="A10:B10"/>
    <mergeCell ref="A44:C44"/>
    <mergeCell ref="A45:C45"/>
    <mergeCell ref="D44:E44"/>
    <mergeCell ref="D45:E45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2025-10-31T05:35:04Z</dcterms:created>
  <dcterms:modified xsi:type="dcterms:W3CDTF">2025-10-31T05:35:25Z</dcterms:modified>
</cp:coreProperties>
</file>